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9440" windowHeight="7995"/>
  </bookViews>
  <sheets>
    <sheet name="1ºCEB" sheetId="1" r:id="rId1"/>
    <sheet name="2ºCEB" sheetId="2" r:id="rId2"/>
    <sheet name="3ºCEB" sheetId="3" r:id="rId3"/>
  </sheets>
  <definedNames>
    <definedName name="_xlnm._FilterDatabase" localSheetId="0" hidden="1">'1ºCEB'!$A$5:$H$5</definedName>
  </definedNames>
  <calcPr calcId="144525"/>
</workbook>
</file>

<file path=xl/calcChain.xml><?xml version="1.0" encoding="utf-8"?>
<calcChain xmlns="http://schemas.openxmlformats.org/spreadsheetml/2006/main">
  <c r="E33" i="3" l="1"/>
  <c r="F33" i="3" s="1"/>
  <c r="G33" i="3" s="1"/>
  <c r="E32" i="3"/>
  <c r="F32" i="3" s="1"/>
  <c r="G32" i="3" s="1"/>
  <c r="E31" i="3"/>
  <c r="F31" i="3" s="1"/>
  <c r="G31" i="3" s="1"/>
  <c r="E30" i="3"/>
  <c r="F30" i="3" s="1"/>
  <c r="G30" i="3" s="1"/>
  <c r="E29" i="3"/>
  <c r="F29" i="3" s="1"/>
  <c r="G29" i="3" s="1"/>
  <c r="E28" i="3"/>
  <c r="F28" i="3" s="1"/>
  <c r="G28" i="3" s="1"/>
  <c r="E27" i="3"/>
  <c r="F27" i="3" s="1"/>
  <c r="G27" i="3" s="1"/>
  <c r="E26" i="3"/>
  <c r="F26" i="3" s="1"/>
  <c r="G26" i="3" s="1"/>
  <c r="E25" i="3"/>
  <c r="F25" i="3" s="1"/>
  <c r="G25" i="3" s="1"/>
  <c r="E24" i="3"/>
  <c r="F24" i="3" s="1"/>
  <c r="G24" i="3" s="1"/>
  <c r="E23" i="3"/>
  <c r="F23" i="3" s="1"/>
  <c r="G23" i="3" s="1"/>
  <c r="E22" i="3"/>
  <c r="F22" i="3" s="1"/>
  <c r="G22" i="3" s="1"/>
  <c r="E21" i="3"/>
  <c r="F21" i="3" s="1"/>
  <c r="G21" i="3" s="1"/>
  <c r="E20" i="3"/>
  <c r="F20" i="3" s="1"/>
  <c r="G20" i="3" s="1"/>
  <c r="E19" i="3"/>
  <c r="F19" i="3" s="1"/>
  <c r="G19" i="3" s="1"/>
  <c r="E18" i="3"/>
  <c r="F18" i="3" s="1"/>
  <c r="G18" i="3" s="1"/>
  <c r="E17" i="3"/>
  <c r="F17" i="3" s="1"/>
  <c r="G17" i="3" s="1"/>
  <c r="E16" i="3"/>
  <c r="F16" i="3" s="1"/>
  <c r="G16" i="3" s="1"/>
  <c r="E15" i="3"/>
  <c r="F15" i="3" s="1"/>
  <c r="G15" i="3" s="1"/>
  <c r="E14" i="3"/>
  <c r="F14" i="3" s="1"/>
  <c r="G14" i="3" s="1"/>
  <c r="E13" i="3"/>
  <c r="F13" i="3" s="1"/>
  <c r="G13" i="3" s="1"/>
  <c r="E12" i="3"/>
  <c r="F12" i="3" s="1"/>
  <c r="G12" i="3" s="1"/>
  <c r="E11" i="3"/>
  <c r="F11" i="3" s="1"/>
  <c r="G11" i="3" s="1"/>
  <c r="E10" i="3"/>
  <c r="F10" i="3" s="1"/>
  <c r="G10" i="3" s="1"/>
  <c r="E9" i="3"/>
  <c r="F9" i="3" s="1"/>
  <c r="G9" i="3" s="1"/>
  <c r="E8" i="3"/>
  <c r="F8" i="3" s="1"/>
  <c r="G8" i="3" s="1"/>
  <c r="E7" i="3"/>
  <c r="F7" i="3" s="1"/>
  <c r="G7" i="3" s="1"/>
  <c r="E6" i="3"/>
  <c r="F6" i="3" s="1"/>
  <c r="G6" i="3" s="1"/>
  <c r="E32" i="2"/>
  <c r="F32" i="2" s="1"/>
  <c r="G32" i="2" s="1"/>
  <c r="E19" i="2"/>
  <c r="F19" i="2" s="1"/>
  <c r="G19" i="2" s="1"/>
  <c r="E20" i="2"/>
  <c r="F20" i="2" s="1"/>
  <c r="G20" i="2" s="1"/>
  <c r="E21" i="2"/>
  <c r="F21" i="2" s="1"/>
  <c r="G21" i="2" s="1"/>
  <c r="E22" i="2"/>
  <c r="F22" i="2" s="1"/>
  <c r="G22" i="2" s="1"/>
  <c r="E23" i="2"/>
  <c r="F23" i="2" s="1"/>
  <c r="G23" i="2" s="1"/>
  <c r="E24" i="2"/>
  <c r="F24" i="2" s="1"/>
  <c r="G24" i="2" s="1"/>
  <c r="E25" i="2"/>
  <c r="F25" i="2" s="1"/>
  <c r="G25" i="2" s="1"/>
  <c r="E26" i="2"/>
  <c r="F26" i="2" s="1"/>
  <c r="G26" i="2" s="1"/>
  <c r="E27" i="2"/>
  <c r="F27" i="2" s="1"/>
  <c r="G27" i="2" s="1"/>
  <c r="E28" i="2"/>
  <c r="F28" i="2" s="1"/>
  <c r="G28" i="2" s="1"/>
  <c r="E29" i="2"/>
  <c r="F29" i="2" s="1"/>
  <c r="G29" i="2" s="1"/>
  <c r="E30" i="2"/>
  <c r="F30" i="2" s="1"/>
  <c r="G30" i="2" s="1"/>
  <c r="E31" i="2"/>
  <c r="F31" i="2" s="1"/>
  <c r="G31" i="2" s="1"/>
  <c r="E13" i="2"/>
  <c r="F13" i="2" s="1"/>
  <c r="G13" i="2" s="1"/>
  <c r="E18" i="2"/>
  <c r="F18" i="2" s="1"/>
  <c r="G18" i="2" s="1"/>
  <c r="E17" i="2"/>
  <c r="F17" i="2" s="1"/>
  <c r="G17" i="2" s="1"/>
  <c r="E16" i="2"/>
  <c r="F16" i="2" s="1"/>
  <c r="G16" i="2" s="1"/>
  <c r="E15" i="2"/>
  <c r="F15" i="2" s="1"/>
  <c r="G15" i="2" s="1"/>
  <c r="E14" i="2"/>
  <c r="F14" i="2" s="1"/>
  <c r="G14" i="2" s="1"/>
  <c r="E12" i="2"/>
  <c r="F12" i="2" s="1"/>
  <c r="G12" i="2" s="1"/>
  <c r="E11" i="2"/>
  <c r="F11" i="2" s="1"/>
  <c r="G11" i="2" s="1"/>
  <c r="E10" i="2"/>
  <c r="F10" i="2" s="1"/>
  <c r="G10" i="2" s="1"/>
  <c r="E9" i="2"/>
  <c r="F9" i="2" s="1"/>
  <c r="G9" i="2" s="1"/>
  <c r="E8" i="2"/>
  <c r="F8" i="2" s="1"/>
  <c r="G8" i="2" s="1"/>
  <c r="E7" i="2"/>
  <c r="F7" i="2" s="1"/>
  <c r="G7" i="2" s="1"/>
  <c r="E6" i="2"/>
  <c r="F6" i="2" s="1"/>
  <c r="G6" i="2" s="1"/>
  <c r="E5" i="2"/>
  <c r="F5" i="2" s="1"/>
  <c r="G5" i="2" s="1"/>
  <c r="E16" i="1" l="1"/>
  <c r="F16" i="1" s="1"/>
  <c r="G16" i="1" s="1"/>
  <c r="E9" i="1"/>
  <c r="F9" i="1" s="1"/>
  <c r="G9" i="1" s="1"/>
  <c r="E13" i="1"/>
  <c r="F13" i="1" s="1"/>
  <c r="G13" i="1" s="1"/>
  <c r="E14" i="1"/>
  <c r="F14" i="1" s="1"/>
  <c r="G14" i="1" s="1"/>
  <c r="E10" i="1"/>
  <c r="F10" i="1" s="1"/>
  <c r="G10" i="1" s="1"/>
  <c r="E12" i="1"/>
  <c r="F12" i="1" s="1"/>
  <c r="G12" i="1" s="1"/>
  <c r="E7" i="1"/>
  <c r="F7" i="1" s="1"/>
  <c r="G7" i="1" s="1"/>
  <c r="E17" i="1"/>
  <c r="F17" i="1" s="1"/>
  <c r="G17" i="1" s="1"/>
  <c r="E15" i="1"/>
  <c r="F15" i="1" s="1"/>
  <c r="G15" i="1" s="1"/>
  <c r="E11" i="1"/>
  <c r="F11" i="1" s="1"/>
  <c r="G11" i="1" s="1"/>
  <c r="E8" i="1"/>
  <c r="F8" i="1" s="1"/>
  <c r="G8" i="1" s="1"/>
</calcChain>
</file>

<file path=xl/sharedStrings.xml><?xml version="1.0" encoding="utf-8"?>
<sst xmlns="http://schemas.openxmlformats.org/spreadsheetml/2006/main" count="160" uniqueCount="113">
  <si>
    <t>Total</t>
  </si>
  <si>
    <t>Santana</t>
  </si>
  <si>
    <t>Machico</t>
  </si>
  <si>
    <t>Santa Cruz</t>
  </si>
  <si>
    <t>Funchal</t>
  </si>
  <si>
    <t>Câmara de Lobos</t>
  </si>
  <si>
    <t>Ribeira Brava</t>
  </si>
  <si>
    <t>Ponta do Sol</t>
  </si>
  <si>
    <t>São Vicente</t>
  </si>
  <si>
    <t>Porto Moniz</t>
  </si>
  <si>
    <t>Calheta</t>
  </si>
  <si>
    <t>Porto Santo</t>
  </si>
  <si>
    <t>Pedro Teles</t>
  </si>
  <si>
    <t>Patrícia Gonçalves</t>
  </si>
  <si>
    <t>Tatiana Abreu</t>
  </si>
  <si>
    <t>Miguel Ramalhosa</t>
  </si>
  <si>
    <t>José Silva</t>
  </si>
  <si>
    <t>Gonçalo Castro</t>
  </si>
  <si>
    <t>Nuno Andrade</t>
  </si>
  <si>
    <t>Luís Sousa</t>
  </si>
  <si>
    <t>Ana Filipa Sousa</t>
  </si>
  <si>
    <t>Daniel Ferreira</t>
  </si>
  <si>
    <t>Concelho</t>
  </si>
  <si>
    <t>Nome do aluno</t>
  </si>
  <si>
    <t>Apreciação</t>
  </si>
  <si>
    <t>Teórica (cot)</t>
  </si>
  <si>
    <t>Prática (nº de falhas)</t>
  </si>
  <si>
    <t>Prática (cotação)</t>
  </si>
  <si>
    <t>TEER 2010/2011</t>
  </si>
  <si>
    <t>1º Ciclo do Ensino Básico</t>
  </si>
  <si>
    <t>2º Ciclo do Ensino Básico</t>
  </si>
  <si>
    <t>Escola</t>
  </si>
  <si>
    <t>Lucinda Andrade</t>
  </si>
  <si>
    <t>Fábio Martins</t>
  </si>
  <si>
    <t xml:space="preserve">Francisco M S Barreto </t>
  </si>
  <si>
    <t>Diogo Alves</t>
  </si>
  <si>
    <t xml:space="preserve">SÃO ROQUE </t>
  </si>
  <si>
    <t>Gregório Cruz</t>
  </si>
  <si>
    <t xml:space="preserve">Ângelo Augusto da Silva </t>
  </si>
  <si>
    <t xml:space="preserve">Estreito de Câmara de Lobos </t>
  </si>
  <si>
    <t>Wilson Ferreira</t>
  </si>
  <si>
    <t>William Silva</t>
  </si>
  <si>
    <t xml:space="preserve">Caniço </t>
  </si>
  <si>
    <t>Margarida Freitas</t>
  </si>
  <si>
    <t xml:space="preserve">São Jorge </t>
  </si>
  <si>
    <t xml:space="preserve">Alfredo Ferreira Nóbrega Júnior </t>
  </si>
  <si>
    <t>João Fernandes</t>
  </si>
  <si>
    <t xml:space="preserve">Santo António </t>
  </si>
  <si>
    <t>Carlos Gouveia</t>
  </si>
  <si>
    <t xml:space="preserve">Santa Cruz </t>
  </si>
  <si>
    <t>Sara Santos</t>
  </si>
  <si>
    <t xml:space="preserve">Porto da Cruz </t>
  </si>
  <si>
    <t>Gonçalo Tavares</t>
  </si>
  <si>
    <t>Carmo</t>
  </si>
  <si>
    <t>Daniel Soares</t>
  </si>
  <si>
    <t xml:space="preserve">Gonçalves Zarco </t>
  </si>
  <si>
    <t>Valter Andrade</t>
  </si>
  <si>
    <t>Diogo Freitas</t>
  </si>
  <si>
    <t>Curral das Freiras</t>
  </si>
  <si>
    <t>João Espírito Santo</t>
  </si>
  <si>
    <t>Joaquim Costa</t>
  </si>
  <si>
    <t xml:space="preserve"> Torre</t>
  </si>
  <si>
    <t>José Freitas</t>
  </si>
  <si>
    <t xml:space="preserve">Padre Manuel Álvares </t>
  </si>
  <si>
    <t>Luís Valério</t>
  </si>
  <si>
    <t xml:space="preserve">Bartolomeu Perestrelo </t>
  </si>
  <si>
    <t>Lourenço Gamelas</t>
  </si>
  <si>
    <t>Horácio Bento Gouveia</t>
  </si>
  <si>
    <t>João Marcelo Sousa</t>
  </si>
  <si>
    <t xml:space="preserve">Colégio de Santa Teresinha </t>
  </si>
  <si>
    <r>
      <t>Fábio Viveiros</t>
    </r>
    <r>
      <rPr>
        <sz val="10"/>
        <color theme="1"/>
        <rFont val="Calibri"/>
        <family val="2"/>
        <scheme val="minor"/>
      </rPr>
      <t xml:space="preserve"> </t>
    </r>
  </si>
  <si>
    <t>Louros</t>
  </si>
  <si>
    <t>Caniçal</t>
  </si>
  <si>
    <t>Francisco de Freitas Branco</t>
  </si>
  <si>
    <t>Campanário</t>
  </si>
  <si>
    <t xml:space="preserve">Infante D. Henrique </t>
  </si>
  <si>
    <r>
      <t>Gonçalo Gomes</t>
    </r>
    <r>
      <rPr>
        <sz val="11"/>
        <color rgb="FF000000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 </t>
    </r>
  </si>
  <si>
    <t>3º Ciclo do Ensino Básico</t>
  </si>
  <si>
    <t>Diogo Sá</t>
  </si>
  <si>
    <t>Filipe Jardim</t>
  </si>
  <si>
    <t>Ana Monte</t>
  </si>
  <si>
    <t>Álvaro Hilário</t>
  </si>
  <si>
    <t>Marco Freitas</t>
  </si>
  <si>
    <t>Pedro Faria</t>
  </si>
  <si>
    <r>
      <t>José Alves</t>
    </r>
    <r>
      <rPr>
        <sz val="10"/>
        <color theme="1"/>
        <rFont val="Calibri"/>
        <family val="2"/>
        <scheme val="minor"/>
      </rPr>
      <t xml:space="preserve"> </t>
    </r>
  </si>
  <si>
    <t>Carlos Luz</t>
  </si>
  <si>
    <t>Valter Sousa</t>
  </si>
  <si>
    <t>Dário Camacho</t>
  </si>
  <si>
    <t>João Abreu</t>
  </si>
  <si>
    <t>Gonçalo Sá</t>
  </si>
  <si>
    <t>Sérgio Ribeiro</t>
  </si>
  <si>
    <t>Herculano Ferreira</t>
  </si>
  <si>
    <r>
      <t>Cláudio Ascensão</t>
    </r>
    <r>
      <rPr>
        <sz val="10"/>
        <color theme="1"/>
        <rFont val="Calibri"/>
        <family val="2"/>
        <scheme val="minor"/>
      </rPr>
      <t xml:space="preserve"> </t>
    </r>
  </si>
  <si>
    <t>Giovani Patrício</t>
  </si>
  <si>
    <t>José Filipe Marques</t>
  </si>
  <si>
    <t>Bernardo Lourenço</t>
  </si>
  <si>
    <t>Nisa Silva</t>
  </si>
  <si>
    <t>Tiago Castro</t>
  </si>
  <si>
    <t>Pedro Nunes</t>
  </si>
  <si>
    <t>José Pacheco</t>
  </si>
  <si>
    <t>Diogo Sousa</t>
  </si>
  <si>
    <t>Cristiano Sousa</t>
  </si>
  <si>
    <t>Élvio Fernandes</t>
  </si>
  <si>
    <t>Arsénio Fernandes</t>
  </si>
  <si>
    <t>Daniela Domingos</t>
  </si>
  <si>
    <t>Luís Ruel</t>
  </si>
  <si>
    <t>Sérgio Teixeira</t>
  </si>
  <si>
    <t>João Sousa</t>
  </si>
  <si>
    <t>Alexandre Dias</t>
  </si>
  <si>
    <t>Élvio Gomes</t>
  </si>
  <si>
    <t>João Pedro</t>
  </si>
  <si>
    <t>Paulo Veríssimo</t>
  </si>
  <si>
    <t>David Drumond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</si>
</sst>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/>
    <xf numFmtId="0" fontId="0" fillId="0" borderId="1" xfId="0" applyBorder="1"/>
    <xf numFmtId="0" fontId="0" fillId="0" borderId="2" xfId="0" applyBorder="1"/>
    <xf numFmtId="0" fontId="0" fillId="3" borderId="1" xfId="0" applyFill="1" applyBorder="1"/>
    <xf numFmtId="0" fontId="0" fillId="3" borderId="2" xfId="0" applyFill="1" applyBorder="1"/>
    <xf numFmtId="0" fontId="0" fillId="0" borderId="3" xfId="0" applyBorder="1"/>
    <xf numFmtId="0" fontId="0" fillId="0" borderId="4" xfId="0" applyBorder="1"/>
    <xf numFmtId="0" fontId="0" fillId="2" borderId="5" xfId="0" applyFill="1" applyBorder="1"/>
    <xf numFmtId="0" fontId="1" fillId="4" borderId="6" xfId="0" applyFont="1" applyFill="1" applyBorder="1"/>
    <xf numFmtId="0" fontId="0" fillId="0" borderId="6" xfId="0" applyBorder="1"/>
    <xf numFmtId="0" fontId="0" fillId="3" borderId="7" xfId="0" applyFill="1" applyBorder="1"/>
    <xf numFmtId="0" fontId="2" fillId="4" borderId="6" xfId="0" applyFont="1" applyFill="1" applyBorder="1"/>
    <xf numFmtId="0" fontId="0" fillId="2" borderId="8" xfId="0" applyFill="1" applyBorder="1"/>
    <xf numFmtId="0" fontId="0" fillId="0" borderId="9" xfId="0" applyBorder="1"/>
    <xf numFmtId="0" fontId="0" fillId="3" borderId="10" xfId="0" applyFill="1" applyBorder="1"/>
    <xf numFmtId="0" fontId="0" fillId="0" borderId="11" xfId="0" applyBorder="1"/>
    <xf numFmtId="0" fontId="0" fillId="0" borderId="12" xfId="0" applyBorder="1"/>
    <xf numFmtId="0" fontId="1" fillId="4" borderId="9" xfId="0" applyFont="1" applyFill="1" applyBorder="1"/>
    <xf numFmtId="0" fontId="3" fillId="2" borderId="13" xfId="0" applyFont="1" applyFill="1" applyBorder="1"/>
    <xf numFmtId="0" fontId="3" fillId="4" borderId="14" xfId="0" applyFont="1" applyFill="1" applyBorder="1"/>
    <xf numFmtId="0" fontId="3" fillId="0" borderId="14" xfId="0" applyFont="1" applyBorder="1"/>
    <xf numFmtId="0" fontId="3" fillId="3" borderId="15" xfId="0" applyFont="1" applyFill="1" applyBorder="1"/>
    <xf numFmtId="0" fontId="2" fillId="0" borderId="1" xfId="0" applyFont="1" applyBorder="1"/>
    <xf numFmtId="0" fontId="1" fillId="0" borderId="1" xfId="0" applyFont="1" applyBorder="1"/>
    <xf numFmtId="0" fontId="4" fillId="0" borderId="16" xfId="0" applyFont="1" applyBorder="1"/>
    <xf numFmtId="0" fontId="0" fillId="3" borderId="17" xfId="0" applyFill="1" applyBorder="1"/>
    <xf numFmtId="0" fontId="5" fillId="0" borderId="16" xfId="0" applyFont="1" applyBorder="1"/>
    <xf numFmtId="0" fontId="0" fillId="0" borderId="16" xfId="0" applyBorder="1"/>
    <xf numFmtId="0" fontId="5" fillId="0" borderId="18" xfId="0" applyFont="1" applyBorder="1"/>
    <xf numFmtId="0" fontId="2" fillId="0" borderId="19" xfId="0" applyFont="1" applyBorder="1"/>
    <xf numFmtId="0" fontId="0" fillId="0" borderId="19" xfId="0" applyBorder="1"/>
    <xf numFmtId="0" fontId="0" fillId="3" borderId="20" xfId="0" applyFill="1" applyBorder="1"/>
    <xf numFmtId="0" fontId="0" fillId="5" borderId="5" xfId="0" applyFill="1" applyBorder="1"/>
    <xf numFmtId="0" fontId="1" fillId="5" borderId="6" xfId="0" applyFont="1" applyFill="1" applyBorder="1"/>
    <xf numFmtId="0" fontId="0" fillId="5" borderId="6" xfId="0" applyFill="1" applyBorder="1"/>
    <xf numFmtId="0" fontId="0" fillId="6" borderId="5" xfId="0" applyFill="1" applyBorder="1"/>
    <xf numFmtId="0" fontId="1" fillId="6" borderId="6" xfId="0" applyFont="1" applyFill="1" applyBorder="1"/>
    <xf numFmtId="0" fontId="0" fillId="6" borderId="6" xfId="0" applyFill="1" applyBorder="1"/>
    <xf numFmtId="0" fontId="0" fillId="7" borderId="5" xfId="0" applyFill="1" applyBorder="1"/>
    <xf numFmtId="0" fontId="1" fillId="7" borderId="6" xfId="0" applyFont="1" applyFill="1" applyBorder="1"/>
    <xf numFmtId="0" fontId="0" fillId="7" borderId="6" xfId="0" applyFill="1" applyBorder="1"/>
    <xf numFmtId="0" fontId="5" fillId="5" borderId="16" xfId="0" applyFont="1" applyFill="1" applyBorder="1"/>
    <xf numFmtId="0" fontId="1" fillId="5" borderId="1" xfId="0" applyFont="1" applyFill="1" applyBorder="1"/>
    <xf numFmtId="0" fontId="0" fillId="5" borderId="1" xfId="0" applyFill="1" applyBorder="1"/>
    <xf numFmtId="0" fontId="0" fillId="5" borderId="17" xfId="0" applyFill="1" applyBorder="1"/>
    <xf numFmtId="0" fontId="4" fillId="7" borderId="16" xfId="0" applyFont="1" applyFill="1" applyBorder="1"/>
    <xf numFmtId="0" fontId="2" fillId="7" borderId="1" xfId="0" applyFont="1" applyFill="1" applyBorder="1"/>
    <xf numFmtId="0" fontId="0" fillId="7" borderId="1" xfId="0" applyFill="1" applyBorder="1"/>
    <xf numFmtId="0" fontId="0" fillId="7" borderId="17" xfId="0" applyFill="1" applyBorder="1"/>
    <xf numFmtId="0" fontId="4" fillId="8" borderId="16" xfId="0" applyFont="1" applyFill="1" applyBorder="1"/>
    <xf numFmtId="0" fontId="2" fillId="8" borderId="1" xfId="0" applyFont="1" applyFill="1" applyBorder="1"/>
    <xf numFmtId="0" fontId="0" fillId="8" borderId="1" xfId="0" applyFill="1" applyBorder="1"/>
    <xf numFmtId="0" fontId="0" fillId="8" borderId="17" xfId="0" applyFill="1" applyBorder="1"/>
    <xf numFmtId="0" fontId="5" fillId="8" borderId="18" xfId="0" applyFont="1" applyFill="1" applyBorder="1"/>
    <xf numFmtId="0" fontId="2" fillId="8" borderId="19" xfId="0" applyFont="1" applyFill="1" applyBorder="1"/>
    <xf numFmtId="0" fontId="0" fillId="8" borderId="19" xfId="0" applyFill="1" applyBorder="1"/>
    <xf numFmtId="0" fontId="0" fillId="8" borderId="20" xfId="0" applyFill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activeCell="D11" sqref="D11"/>
    </sheetView>
  </sheetViews>
  <sheetFormatPr defaultRowHeight="15" x14ac:dyDescent="0.25"/>
  <cols>
    <col min="1" max="1" width="22.140625" customWidth="1"/>
    <col min="2" max="2" width="19.85546875" customWidth="1"/>
    <col min="3" max="3" width="14.85546875" customWidth="1"/>
    <col min="4" max="4" width="24.42578125" customWidth="1"/>
    <col min="5" max="5" width="20.5703125" customWidth="1"/>
    <col min="6" max="6" width="11.85546875" customWidth="1"/>
    <col min="7" max="7" width="14" customWidth="1"/>
    <col min="8" max="8" width="12.7109375" customWidth="1"/>
  </cols>
  <sheetData>
    <row r="1" spans="1:8" x14ac:dyDescent="0.25">
      <c r="A1" s="4"/>
      <c r="B1" s="2"/>
      <c r="C1" s="2"/>
      <c r="D1" s="2"/>
      <c r="E1" s="2"/>
      <c r="F1" s="2"/>
      <c r="G1" s="6"/>
      <c r="H1" s="2"/>
    </row>
    <row r="2" spans="1:8" x14ac:dyDescent="0.25">
      <c r="A2" s="4"/>
      <c r="B2" s="2"/>
      <c r="C2" s="2"/>
      <c r="D2" s="2"/>
      <c r="E2" s="2"/>
      <c r="F2" s="2"/>
      <c r="G2" s="6"/>
      <c r="H2" s="2"/>
    </row>
    <row r="3" spans="1:8" x14ac:dyDescent="0.25">
      <c r="A3" s="4"/>
      <c r="B3" s="2" t="s">
        <v>28</v>
      </c>
      <c r="C3" s="2" t="s">
        <v>29</v>
      </c>
      <c r="D3" s="2"/>
      <c r="E3" s="2"/>
      <c r="F3" s="2"/>
      <c r="G3" s="6"/>
      <c r="H3" s="2"/>
    </row>
    <row r="4" spans="1:8" x14ac:dyDescent="0.25">
      <c r="A4" s="4"/>
      <c r="B4" s="2"/>
      <c r="C4" s="2"/>
      <c r="D4" s="2"/>
      <c r="E4" s="2"/>
      <c r="F4" s="2"/>
      <c r="G4" s="2"/>
      <c r="H4" s="2"/>
    </row>
    <row r="5" spans="1:8" ht="15.75" thickBot="1" x14ac:dyDescent="0.3"/>
    <row r="6" spans="1:8" ht="18.75" x14ac:dyDescent="0.3">
      <c r="A6" s="19" t="s">
        <v>22</v>
      </c>
      <c r="B6" s="20" t="s">
        <v>23</v>
      </c>
      <c r="C6" s="21" t="s">
        <v>25</v>
      </c>
      <c r="D6" s="21" t="s">
        <v>26</v>
      </c>
      <c r="E6" s="21" t="s">
        <v>27</v>
      </c>
      <c r="F6" s="21" t="s">
        <v>0</v>
      </c>
      <c r="G6" s="22" t="s">
        <v>24</v>
      </c>
      <c r="H6" s="16"/>
    </row>
    <row r="7" spans="1:8" ht="15.75" x14ac:dyDescent="0.25">
      <c r="A7" s="8" t="s">
        <v>8</v>
      </c>
      <c r="B7" s="12" t="s">
        <v>104</v>
      </c>
      <c r="C7" s="10">
        <v>81</v>
      </c>
      <c r="D7" s="10">
        <v>1</v>
      </c>
      <c r="E7" s="10">
        <f t="shared" ref="E7:E17" si="0">100-D7*5</f>
        <v>95</v>
      </c>
      <c r="F7" s="10">
        <f t="shared" ref="F7:F17" si="1">C7+E7</f>
        <v>176</v>
      </c>
      <c r="G7" s="11">
        <f t="shared" ref="G7:G17" si="2">F7</f>
        <v>176</v>
      </c>
      <c r="H7" s="17"/>
    </row>
    <row r="8" spans="1:8" ht="15.75" x14ac:dyDescent="0.25">
      <c r="A8" s="39" t="s">
        <v>1</v>
      </c>
      <c r="B8" s="40" t="s">
        <v>12</v>
      </c>
      <c r="C8" s="41">
        <v>82</v>
      </c>
      <c r="D8" s="41">
        <v>0</v>
      </c>
      <c r="E8" s="41">
        <f t="shared" si="0"/>
        <v>100</v>
      </c>
      <c r="F8" s="41">
        <f t="shared" si="1"/>
        <v>182</v>
      </c>
      <c r="G8" s="11">
        <f t="shared" si="2"/>
        <v>182</v>
      </c>
      <c r="H8" s="17"/>
    </row>
    <row r="9" spans="1:8" ht="15.75" x14ac:dyDescent="0.25">
      <c r="A9" s="8" t="s">
        <v>3</v>
      </c>
      <c r="B9" s="9" t="s">
        <v>15</v>
      </c>
      <c r="C9" s="10">
        <v>91</v>
      </c>
      <c r="D9" s="10">
        <v>3</v>
      </c>
      <c r="E9" s="10">
        <f t="shared" si="0"/>
        <v>85</v>
      </c>
      <c r="F9" s="10">
        <f t="shared" si="1"/>
        <v>176</v>
      </c>
      <c r="G9" s="11">
        <f t="shared" si="2"/>
        <v>176</v>
      </c>
      <c r="H9" s="17"/>
    </row>
    <row r="10" spans="1:8" ht="15.75" x14ac:dyDescent="0.25">
      <c r="A10" s="36" t="s">
        <v>6</v>
      </c>
      <c r="B10" s="37" t="s">
        <v>18</v>
      </c>
      <c r="C10" s="38">
        <v>90</v>
      </c>
      <c r="D10" s="38">
        <v>1</v>
      </c>
      <c r="E10" s="38">
        <f t="shared" si="0"/>
        <v>95</v>
      </c>
      <c r="F10" s="38">
        <f t="shared" si="1"/>
        <v>185</v>
      </c>
      <c r="G10" s="11">
        <f t="shared" si="2"/>
        <v>185</v>
      </c>
      <c r="H10" s="17"/>
    </row>
    <row r="11" spans="1:8" ht="15.75" x14ac:dyDescent="0.25">
      <c r="A11" s="8" t="s">
        <v>11</v>
      </c>
      <c r="B11" s="12" t="s">
        <v>19</v>
      </c>
      <c r="C11" s="10">
        <v>82</v>
      </c>
      <c r="D11" s="10">
        <v>3</v>
      </c>
      <c r="E11" s="10">
        <f t="shared" si="0"/>
        <v>85</v>
      </c>
      <c r="F11" s="10">
        <f t="shared" si="1"/>
        <v>167</v>
      </c>
      <c r="G11" s="11">
        <f t="shared" si="2"/>
        <v>167</v>
      </c>
      <c r="H11" s="17"/>
    </row>
    <row r="12" spans="1:8" ht="15.75" x14ac:dyDescent="0.25">
      <c r="A12" s="8" t="s">
        <v>7</v>
      </c>
      <c r="B12" s="12" t="s">
        <v>16</v>
      </c>
      <c r="C12" s="10">
        <v>72</v>
      </c>
      <c r="D12" s="10">
        <v>1</v>
      </c>
      <c r="E12" s="10">
        <f t="shared" si="0"/>
        <v>95</v>
      </c>
      <c r="F12" s="10">
        <f t="shared" si="1"/>
        <v>167</v>
      </c>
      <c r="G12" s="11">
        <f t="shared" si="2"/>
        <v>167</v>
      </c>
      <c r="H12" s="17"/>
    </row>
    <row r="13" spans="1:8" ht="15.75" x14ac:dyDescent="0.25">
      <c r="A13" s="8" t="s">
        <v>4</v>
      </c>
      <c r="B13" s="9" t="s">
        <v>14</v>
      </c>
      <c r="C13" s="10">
        <v>81</v>
      </c>
      <c r="D13" s="10">
        <v>1</v>
      </c>
      <c r="E13" s="10">
        <f t="shared" si="0"/>
        <v>95</v>
      </c>
      <c r="F13" s="10">
        <f t="shared" si="1"/>
        <v>176</v>
      </c>
      <c r="G13" s="11">
        <f t="shared" si="2"/>
        <v>176</v>
      </c>
      <c r="H13" s="17"/>
    </row>
    <row r="14" spans="1:8" ht="15.75" x14ac:dyDescent="0.25">
      <c r="A14" s="33" t="s">
        <v>5</v>
      </c>
      <c r="B14" s="34" t="s">
        <v>17</v>
      </c>
      <c r="C14" s="35">
        <v>100</v>
      </c>
      <c r="D14" s="35">
        <v>1</v>
      </c>
      <c r="E14" s="35">
        <f t="shared" si="0"/>
        <v>95</v>
      </c>
      <c r="F14" s="35">
        <f t="shared" si="1"/>
        <v>195</v>
      </c>
      <c r="G14" s="11">
        <f t="shared" si="2"/>
        <v>195</v>
      </c>
      <c r="H14" s="17"/>
    </row>
    <row r="15" spans="1:8" ht="15.75" x14ac:dyDescent="0.25">
      <c r="A15" s="8" t="s">
        <v>10</v>
      </c>
      <c r="B15" s="12" t="s">
        <v>13</v>
      </c>
      <c r="C15" s="10">
        <v>63</v>
      </c>
      <c r="D15" s="10">
        <v>3</v>
      </c>
      <c r="E15" s="10">
        <f t="shared" si="0"/>
        <v>85</v>
      </c>
      <c r="F15" s="10">
        <f t="shared" si="1"/>
        <v>148</v>
      </c>
      <c r="G15" s="11">
        <f t="shared" si="2"/>
        <v>148</v>
      </c>
      <c r="H15" s="17"/>
    </row>
    <row r="16" spans="1:8" ht="15.75" x14ac:dyDescent="0.25">
      <c r="A16" s="8" t="s">
        <v>2</v>
      </c>
      <c r="B16" s="12" t="s">
        <v>21</v>
      </c>
      <c r="C16" s="10">
        <v>64</v>
      </c>
      <c r="D16" s="10">
        <v>1</v>
      </c>
      <c r="E16" s="10">
        <f t="shared" si="0"/>
        <v>95</v>
      </c>
      <c r="F16" s="10">
        <f t="shared" si="1"/>
        <v>159</v>
      </c>
      <c r="G16" s="11">
        <f t="shared" si="2"/>
        <v>159</v>
      </c>
      <c r="H16" s="17"/>
    </row>
    <row r="17" spans="1:8" ht="16.5" thickBot="1" x14ac:dyDescent="0.3">
      <c r="A17" s="13" t="s">
        <v>9</v>
      </c>
      <c r="B17" s="18" t="s">
        <v>20</v>
      </c>
      <c r="C17" s="14">
        <v>91</v>
      </c>
      <c r="D17" s="14">
        <v>2</v>
      </c>
      <c r="E17" s="14">
        <f t="shared" si="0"/>
        <v>90</v>
      </c>
      <c r="F17" s="14">
        <f t="shared" si="1"/>
        <v>181</v>
      </c>
      <c r="G17" s="15">
        <f t="shared" si="2"/>
        <v>181</v>
      </c>
      <c r="H17" s="17"/>
    </row>
    <row r="18" spans="1:8" x14ac:dyDescent="0.25">
      <c r="A18" s="5"/>
      <c r="B18" s="3"/>
      <c r="C18" s="3"/>
      <c r="D18" s="3"/>
      <c r="E18" s="3"/>
      <c r="F18" s="3"/>
      <c r="G18" s="7"/>
      <c r="H18" s="3"/>
    </row>
    <row r="19" spans="1:8" x14ac:dyDescent="0.25">
      <c r="A19" s="4"/>
      <c r="B19" s="2"/>
      <c r="C19" s="2"/>
      <c r="D19" s="2"/>
      <c r="E19" s="2"/>
      <c r="F19" s="2"/>
      <c r="G19" s="6"/>
      <c r="H19" s="2"/>
    </row>
    <row r="20" spans="1:8" x14ac:dyDescent="0.25">
      <c r="A20" s="4"/>
      <c r="B20" s="2"/>
      <c r="C20" s="2"/>
      <c r="D20" s="2"/>
      <c r="E20" s="2"/>
      <c r="F20" s="2"/>
      <c r="G20" s="6"/>
      <c r="H20" s="2"/>
    </row>
    <row r="21" spans="1:8" x14ac:dyDescent="0.25">
      <c r="A21" s="4"/>
      <c r="B21" s="2"/>
      <c r="C21" s="2"/>
      <c r="D21" s="2"/>
      <c r="E21" s="2"/>
      <c r="F21" s="2"/>
      <c r="G21" s="6"/>
      <c r="H21" s="2"/>
    </row>
    <row r="22" spans="1:8" x14ac:dyDescent="0.25">
      <c r="A22" s="4"/>
      <c r="B22" s="2"/>
      <c r="C22" s="2"/>
      <c r="D22" s="2"/>
      <c r="E22" s="2"/>
      <c r="F22" s="2"/>
      <c r="G22" s="6"/>
      <c r="H22" s="2"/>
    </row>
    <row r="23" spans="1:8" x14ac:dyDescent="0.25">
      <c r="A23" s="4"/>
      <c r="B23" s="2"/>
      <c r="C23" s="2"/>
      <c r="D23" s="2"/>
      <c r="E23" s="2"/>
      <c r="F23" s="2"/>
      <c r="G23" s="6"/>
      <c r="H23" s="2"/>
    </row>
    <row r="24" spans="1:8" x14ac:dyDescent="0.25">
      <c r="A24" s="4"/>
      <c r="B24" s="2"/>
      <c r="C24" s="2"/>
      <c r="D24" s="2"/>
      <c r="E24" s="2"/>
      <c r="F24" s="2"/>
      <c r="G24" s="6"/>
      <c r="H24" s="2"/>
    </row>
    <row r="25" spans="1:8" x14ac:dyDescent="0.25">
      <c r="A25" s="1"/>
      <c r="B25" s="2"/>
      <c r="C25" s="2"/>
      <c r="D25" s="2"/>
      <c r="E25" s="2"/>
      <c r="F25" s="2"/>
      <c r="G25" s="6"/>
      <c r="H25" s="2"/>
    </row>
  </sheetData>
  <sortState ref="A7:G17">
    <sortCondition descending="1" ref="G7"/>
  </sortState>
  <conditionalFormatting sqref="I16">
    <cfRule type="top10" dxfId="0" priority="3" rank="11"/>
  </conditionalFormatting>
  <conditionalFormatting sqref="G7:G17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{EF4AA74F-62AE-4D0B-A223-7C30630CBC98}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F4AA74F-62AE-4D0B-A223-7C30630CBC9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G7:G17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2"/>
  <sheetViews>
    <sheetView topLeftCell="A8" workbookViewId="0">
      <selection activeCell="D11" sqref="D11"/>
    </sheetView>
  </sheetViews>
  <sheetFormatPr defaultRowHeight="15" x14ac:dyDescent="0.25"/>
  <cols>
    <col min="1" max="1" width="24.7109375" customWidth="1"/>
    <col min="2" max="2" width="22.7109375" customWidth="1"/>
    <col min="3" max="3" width="17.28515625" customWidth="1"/>
    <col min="4" max="4" width="24.7109375" customWidth="1"/>
    <col min="5" max="5" width="20.28515625" customWidth="1"/>
    <col min="7" max="7" width="17.140625" customWidth="1"/>
  </cols>
  <sheetData>
    <row r="2" spans="1:7" x14ac:dyDescent="0.25">
      <c r="B2" t="s">
        <v>28</v>
      </c>
      <c r="C2" t="s">
        <v>30</v>
      </c>
    </row>
    <row r="3" spans="1:7" ht="15.75" thickBot="1" x14ac:dyDescent="0.3"/>
    <row r="4" spans="1:7" ht="18.75" x14ac:dyDescent="0.3">
      <c r="A4" s="19" t="s">
        <v>31</v>
      </c>
      <c r="B4" s="20" t="s">
        <v>23</v>
      </c>
      <c r="C4" s="21" t="s">
        <v>25</v>
      </c>
      <c r="D4" s="21" t="s">
        <v>26</v>
      </c>
      <c r="E4" s="21" t="s">
        <v>27</v>
      </c>
      <c r="F4" s="21" t="s">
        <v>0</v>
      </c>
      <c r="G4" s="22" t="s">
        <v>24</v>
      </c>
    </row>
    <row r="5" spans="1:7" ht="15.75" x14ac:dyDescent="0.25">
      <c r="A5" s="25" t="s">
        <v>32</v>
      </c>
      <c r="B5" s="23" t="s">
        <v>33</v>
      </c>
      <c r="C5" s="2">
        <v>82</v>
      </c>
      <c r="D5" s="2">
        <v>1</v>
      </c>
      <c r="E5" s="2">
        <f t="shared" ref="E5:E18" si="0">100-D5*5</f>
        <v>95</v>
      </c>
      <c r="F5" s="2">
        <f t="shared" ref="F5:F18" si="1">C5+E5</f>
        <v>177</v>
      </c>
      <c r="G5" s="26">
        <f t="shared" ref="G5:G18" si="2">F5</f>
        <v>177</v>
      </c>
    </row>
    <row r="6" spans="1:7" ht="15.75" x14ac:dyDescent="0.25">
      <c r="A6" s="25" t="s">
        <v>34</v>
      </c>
      <c r="B6" s="23" t="s">
        <v>35</v>
      </c>
      <c r="C6" s="2">
        <v>83</v>
      </c>
      <c r="D6" s="2">
        <v>0</v>
      </c>
      <c r="E6" s="2">
        <f t="shared" si="0"/>
        <v>100</v>
      </c>
      <c r="F6" s="2">
        <f t="shared" si="1"/>
        <v>183</v>
      </c>
      <c r="G6" s="26">
        <f t="shared" si="2"/>
        <v>183</v>
      </c>
    </row>
    <row r="7" spans="1:7" ht="15.75" x14ac:dyDescent="0.25">
      <c r="A7" s="25" t="s">
        <v>36</v>
      </c>
      <c r="B7" s="23" t="s">
        <v>37</v>
      </c>
      <c r="C7" s="2">
        <v>53</v>
      </c>
      <c r="D7" s="2">
        <v>2</v>
      </c>
      <c r="E7" s="2">
        <f t="shared" si="0"/>
        <v>90</v>
      </c>
      <c r="F7" s="2">
        <f t="shared" si="1"/>
        <v>143</v>
      </c>
      <c r="G7" s="26">
        <f t="shared" si="2"/>
        <v>143</v>
      </c>
    </row>
    <row r="8" spans="1:7" ht="15.75" x14ac:dyDescent="0.25">
      <c r="A8" s="25" t="s">
        <v>38</v>
      </c>
      <c r="B8" s="23" t="s">
        <v>98</v>
      </c>
      <c r="C8" s="2">
        <v>71</v>
      </c>
      <c r="D8" s="2">
        <v>1</v>
      </c>
      <c r="E8" s="2">
        <f t="shared" si="0"/>
        <v>95</v>
      </c>
      <c r="F8" s="2">
        <f t="shared" si="1"/>
        <v>166</v>
      </c>
      <c r="G8" s="26">
        <f t="shared" si="2"/>
        <v>166</v>
      </c>
    </row>
    <row r="9" spans="1:7" ht="15.75" x14ac:dyDescent="0.25">
      <c r="A9" s="25" t="s">
        <v>39</v>
      </c>
      <c r="B9" s="23" t="s">
        <v>40</v>
      </c>
      <c r="C9" s="2">
        <v>61</v>
      </c>
      <c r="D9" s="2">
        <v>3</v>
      </c>
      <c r="E9" s="2">
        <f t="shared" si="0"/>
        <v>85</v>
      </c>
      <c r="F9" s="2">
        <f t="shared" si="1"/>
        <v>146</v>
      </c>
      <c r="G9" s="26">
        <f t="shared" si="2"/>
        <v>146</v>
      </c>
    </row>
    <row r="10" spans="1:7" ht="15.75" x14ac:dyDescent="0.25">
      <c r="A10" s="27" t="s">
        <v>2</v>
      </c>
      <c r="B10" s="24" t="s">
        <v>41</v>
      </c>
      <c r="C10" s="2">
        <v>79</v>
      </c>
      <c r="D10" s="2">
        <v>2</v>
      </c>
      <c r="E10" s="2">
        <f t="shared" si="0"/>
        <v>90</v>
      </c>
      <c r="F10" s="2">
        <f t="shared" si="1"/>
        <v>169</v>
      </c>
      <c r="G10" s="26">
        <f t="shared" si="2"/>
        <v>169</v>
      </c>
    </row>
    <row r="11" spans="1:7" ht="15.75" x14ac:dyDescent="0.25">
      <c r="A11" s="25" t="s">
        <v>42</v>
      </c>
      <c r="B11" s="23" t="s">
        <v>43</v>
      </c>
      <c r="C11" s="2">
        <v>61</v>
      </c>
      <c r="D11" s="2">
        <v>2</v>
      </c>
      <c r="E11" s="2">
        <f t="shared" si="0"/>
        <v>90</v>
      </c>
      <c r="F11" s="2">
        <f t="shared" si="1"/>
        <v>151</v>
      </c>
      <c r="G11" s="26">
        <f t="shared" si="2"/>
        <v>151</v>
      </c>
    </row>
    <row r="12" spans="1:7" ht="15.75" x14ac:dyDescent="0.25">
      <c r="A12" s="25" t="s">
        <v>44</v>
      </c>
      <c r="B12" s="23" t="s">
        <v>99</v>
      </c>
      <c r="C12" s="2">
        <v>45</v>
      </c>
      <c r="D12" s="2">
        <v>4</v>
      </c>
      <c r="E12" s="2">
        <f t="shared" si="0"/>
        <v>80</v>
      </c>
      <c r="F12" s="2">
        <f t="shared" si="1"/>
        <v>125</v>
      </c>
      <c r="G12" s="26">
        <f t="shared" si="2"/>
        <v>125</v>
      </c>
    </row>
    <row r="13" spans="1:7" ht="15.75" x14ac:dyDescent="0.25">
      <c r="A13" s="25" t="s">
        <v>51</v>
      </c>
      <c r="B13" s="23" t="s">
        <v>52</v>
      </c>
      <c r="C13" s="2">
        <v>80</v>
      </c>
      <c r="D13" s="2">
        <v>1</v>
      </c>
      <c r="E13" s="2">
        <f t="shared" si="0"/>
        <v>95</v>
      </c>
      <c r="F13" s="2">
        <f t="shared" si="1"/>
        <v>175</v>
      </c>
      <c r="G13" s="26">
        <f t="shared" si="2"/>
        <v>175</v>
      </c>
    </row>
    <row r="14" spans="1:7" ht="15.75" x14ac:dyDescent="0.25">
      <c r="A14" s="46" t="s">
        <v>45</v>
      </c>
      <c r="B14" s="47" t="s">
        <v>46</v>
      </c>
      <c r="C14" s="48">
        <v>84</v>
      </c>
      <c r="D14" s="48">
        <v>0</v>
      </c>
      <c r="E14" s="48">
        <f t="shared" si="0"/>
        <v>100</v>
      </c>
      <c r="F14" s="48">
        <f t="shared" si="1"/>
        <v>184</v>
      </c>
      <c r="G14" s="49">
        <f t="shared" si="2"/>
        <v>184</v>
      </c>
    </row>
    <row r="15" spans="1:7" ht="15.75" x14ac:dyDescent="0.25">
      <c r="A15" s="50" t="s">
        <v>47</v>
      </c>
      <c r="B15" s="51" t="s">
        <v>48</v>
      </c>
      <c r="C15" s="52">
        <v>85</v>
      </c>
      <c r="D15" s="52">
        <v>0</v>
      </c>
      <c r="E15" s="52">
        <f t="shared" si="0"/>
        <v>100</v>
      </c>
      <c r="F15" s="52">
        <f t="shared" si="1"/>
        <v>185</v>
      </c>
      <c r="G15" s="53">
        <f t="shared" si="2"/>
        <v>185</v>
      </c>
    </row>
    <row r="16" spans="1:7" ht="15.75" x14ac:dyDescent="0.25">
      <c r="A16" s="27" t="s">
        <v>49</v>
      </c>
      <c r="B16" s="24" t="s">
        <v>50</v>
      </c>
      <c r="C16" s="2">
        <v>87</v>
      </c>
      <c r="D16" s="2">
        <v>1</v>
      </c>
      <c r="E16" s="2">
        <f t="shared" si="0"/>
        <v>95</v>
      </c>
      <c r="F16" s="2">
        <f t="shared" si="1"/>
        <v>182</v>
      </c>
      <c r="G16" s="26">
        <f t="shared" si="2"/>
        <v>182</v>
      </c>
    </row>
    <row r="17" spans="1:7" ht="15.75" x14ac:dyDescent="0.25">
      <c r="A17" s="25" t="s">
        <v>55</v>
      </c>
      <c r="B17" s="23" t="s">
        <v>56</v>
      </c>
      <c r="C17" s="2">
        <v>81</v>
      </c>
      <c r="D17" s="2">
        <v>4</v>
      </c>
      <c r="E17" s="2">
        <f t="shared" si="0"/>
        <v>80</v>
      </c>
      <c r="F17" s="2">
        <f t="shared" si="1"/>
        <v>161</v>
      </c>
      <c r="G17" s="26">
        <f t="shared" si="2"/>
        <v>161</v>
      </c>
    </row>
    <row r="18" spans="1:7" ht="15.75" x14ac:dyDescent="0.25">
      <c r="A18" s="27" t="s">
        <v>53</v>
      </c>
      <c r="B18" s="24" t="s">
        <v>54</v>
      </c>
      <c r="C18" s="2">
        <v>64</v>
      </c>
      <c r="D18" s="2">
        <v>1</v>
      </c>
      <c r="E18" s="2">
        <f t="shared" si="0"/>
        <v>95</v>
      </c>
      <c r="F18" s="2">
        <f t="shared" si="1"/>
        <v>159</v>
      </c>
      <c r="G18" s="26">
        <f t="shared" si="2"/>
        <v>159</v>
      </c>
    </row>
    <row r="19" spans="1:7" ht="15.75" x14ac:dyDescent="0.25">
      <c r="A19" s="25" t="s">
        <v>7</v>
      </c>
      <c r="B19" s="23" t="s">
        <v>102</v>
      </c>
      <c r="C19" s="2">
        <v>80</v>
      </c>
      <c r="D19" s="2">
        <v>2</v>
      </c>
      <c r="E19" s="2">
        <f t="shared" ref="E19:E32" si="3">100-D19*5</f>
        <v>90</v>
      </c>
      <c r="F19" s="2">
        <f t="shared" ref="F19:F32" si="4">C19+E19</f>
        <v>170</v>
      </c>
      <c r="G19" s="26">
        <f t="shared" ref="G19:G32" si="5">F19</f>
        <v>170</v>
      </c>
    </row>
    <row r="20" spans="1:7" ht="15.75" x14ac:dyDescent="0.25">
      <c r="A20" s="25" t="s">
        <v>10</v>
      </c>
      <c r="B20" s="23" t="s">
        <v>57</v>
      </c>
      <c r="C20" s="2">
        <v>77</v>
      </c>
      <c r="D20" s="2">
        <v>0</v>
      </c>
      <c r="E20" s="2">
        <f t="shared" si="3"/>
        <v>100</v>
      </c>
      <c r="F20" s="2">
        <f t="shared" si="4"/>
        <v>177</v>
      </c>
      <c r="G20" s="26">
        <f t="shared" si="5"/>
        <v>177</v>
      </c>
    </row>
    <row r="21" spans="1:7" ht="15.75" x14ac:dyDescent="0.25">
      <c r="A21" s="25" t="s">
        <v>58</v>
      </c>
      <c r="B21" s="23" t="s">
        <v>59</v>
      </c>
      <c r="C21" s="2">
        <v>84</v>
      </c>
      <c r="D21" s="2">
        <v>1</v>
      </c>
      <c r="E21" s="2">
        <f t="shared" si="3"/>
        <v>95</v>
      </c>
      <c r="F21" s="2">
        <f t="shared" si="4"/>
        <v>179</v>
      </c>
      <c r="G21" s="26">
        <f t="shared" si="5"/>
        <v>179</v>
      </c>
    </row>
    <row r="22" spans="1:7" ht="15.75" x14ac:dyDescent="0.25">
      <c r="A22" s="27" t="s">
        <v>1</v>
      </c>
      <c r="B22" s="24" t="s">
        <v>60</v>
      </c>
      <c r="C22" s="2">
        <v>82</v>
      </c>
      <c r="D22" s="2">
        <v>1</v>
      </c>
      <c r="E22" s="2">
        <f t="shared" si="3"/>
        <v>95</v>
      </c>
      <c r="F22" s="2">
        <f t="shared" si="4"/>
        <v>177</v>
      </c>
      <c r="G22" s="26">
        <f t="shared" si="5"/>
        <v>177</v>
      </c>
    </row>
    <row r="23" spans="1:7" ht="15.75" x14ac:dyDescent="0.25">
      <c r="A23" s="27" t="s">
        <v>61</v>
      </c>
      <c r="B23" s="24" t="s">
        <v>62</v>
      </c>
      <c r="C23" s="2">
        <v>78</v>
      </c>
      <c r="D23" s="2">
        <v>1</v>
      </c>
      <c r="E23" s="2">
        <f t="shared" si="3"/>
        <v>95</v>
      </c>
      <c r="F23" s="2">
        <f t="shared" si="4"/>
        <v>173</v>
      </c>
      <c r="G23" s="26">
        <f t="shared" si="5"/>
        <v>173</v>
      </c>
    </row>
    <row r="24" spans="1:7" ht="15.75" x14ac:dyDescent="0.25">
      <c r="A24" s="27" t="s">
        <v>63</v>
      </c>
      <c r="B24" s="24" t="s">
        <v>64</v>
      </c>
      <c r="C24" s="2">
        <v>65</v>
      </c>
      <c r="D24" s="2">
        <v>5</v>
      </c>
      <c r="E24" s="2">
        <f t="shared" si="3"/>
        <v>75</v>
      </c>
      <c r="F24" s="2">
        <f t="shared" si="4"/>
        <v>140</v>
      </c>
      <c r="G24" s="26">
        <f t="shared" si="5"/>
        <v>140</v>
      </c>
    </row>
    <row r="25" spans="1:7" ht="15.75" x14ac:dyDescent="0.25">
      <c r="A25" s="27" t="s">
        <v>65</v>
      </c>
      <c r="B25" s="24" t="s">
        <v>66</v>
      </c>
      <c r="C25" s="2">
        <v>67</v>
      </c>
      <c r="D25" s="2">
        <v>4</v>
      </c>
      <c r="E25" s="2">
        <f t="shared" si="3"/>
        <v>80</v>
      </c>
      <c r="F25" s="2">
        <f t="shared" si="4"/>
        <v>147</v>
      </c>
      <c r="G25" s="26">
        <f t="shared" si="5"/>
        <v>147</v>
      </c>
    </row>
    <row r="26" spans="1:7" ht="15.75" x14ac:dyDescent="0.25">
      <c r="A26" s="28" t="s">
        <v>67</v>
      </c>
      <c r="B26" s="24" t="s">
        <v>68</v>
      </c>
      <c r="C26" s="2">
        <v>80</v>
      </c>
      <c r="D26" s="2">
        <v>0</v>
      </c>
      <c r="E26" s="2">
        <f t="shared" si="3"/>
        <v>100</v>
      </c>
      <c r="F26" s="2">
        <f t="shared" si="4"/>
        <v>180</v>
      </c>
      <c r="G26" s="26">
        <f t="shared" si="5"/>
        <v>180</v>
      </c>
    </row>
    <row r="27" spans="1:7" ht="15.75" x14ac:dyDescent="0.25">
      <c r="A27" s="42" t="s">
        <v>69</v>
      </c>
      <c r="B27" s="43" t="s">
        <v>70</v>
      </c>
      <c r="C27" s="44">
        <v>96</v>
      </c>
      <c r="D27" s="44">
        <v>2</v>
      </c>
      <c r="E27" s="44">
        <f t="shared" si="3"/>
        <v>90</v>
      </c>
      <c r="F27" s="44">
        <f t="shared" si="4"/>
        <v>186</v>
      </c>
      <c r="G27" s="45">
        <f t="shared" si="5"/>
        <v>186</v>
      </c>
    </row>
    <row r="28" spans="1:7" x14ac:dyDescent="0.25">
      <c r="A28" s="28" t="s">
        <v>71</v>
      </c>
      <c r="B28" s="2" t="s">
        <v>106</v>
      </c>
      <c r="C28" s="2">
        <v>50</v>
      </c>
      <c r="D28" s="2">
        <v>6</v>
      </c>
      <c r="E28" s="2">
        <f t="shared" si="3"/>
        <v>70</v>
      </c>
      <c r="F28" s="2">
        <f t="shared" si="4"/>
        <v>120</v>
      </c>
      <c r="G28" s="26">
        <f t="shared" si="5"/>
        <v>120</v>
      </c>
    </row>
    <row r="29" spans="1:7" x14ac:dyDescent="0.25">
      <c r="A29" s="28" t="s">
        <v>72</v>
      </c>
      <c r="B29" s="2" t="s">
        <v>107</v>
      </c>
      <c r="C29" s="2">
        <v>77</v>
      </c>
      <c r="D29" s="2">
        <v>3</v>
      </c>
      <c r="E29" s="2">
        <f t="shared" si="3"/>
        <v>85</v>
      </c>
      <c r="F29" s="2">
        <f t="shared" si="4"/>
        <v>162</v>
      </c>
      <c r="G29" s="26">
        <f t="shared" si="5"/>
        <v>162</v>
      </c>
    </row>
    <row r="30" spans="1:7" x14ac:dyDescent="0.25">
      <c r="A30" s="28" t="s">
        <v>73</v>
      </c>
      <c r="B30" s="2" t="s">
        <v>108</v>
      </c>
      <c r="C30" s="2">
        <v>63</v>
      </c>
      <c r="D30" s="2">
        <v>2</v>
      </c>
      <c r="E30" s="2">
        <f t="shared" si="3"/>
        <v>90</v>
      </c>
      <c r="F30" s="2">
        <f t="shared" si="4"/>
        <v>153</v>
      </c>
      <c r="G30" s="26">
        <f t="shared" si="5"/>
        <v>153</v>
      </c>
    </row>
    <row r="31" spans="1:7" x14ac:dyDescent="0.25">
      <c r="A31" s="28" t="s">
        <v>74</v>
      </c>
      <c r="B31" s="2" t="s">
        <v>110</v>
      </c>
      <c r="C31" s="2">
        <v>83</v>
      </c>
      <c r="D31" s="2">
        <v>1</v>
      </c>
      <c r="E31" s="2">
        <f t="shared" si="3"/>
        <v>95</v>
      </c>
      <c r="F31" s="2">
        <f t="shared" si="4"/>
        <v>178</v>
      </c>
      <c r="G31" s="26">
        <f t="shared" si="5"/>
        <v>178</v>
      </c>
    </row>
    <row r="32" spans="1:7" ht="16.5" thickBot="1" x14ac:dyDescent="0.3">
      <c r="A32" s="29" t="s">
        <v>75</v>
      </c>
      <c r="B32" s="30" t="s">
        <v>76</v>
      </c>
      <c r="C32" s="31">
        <v>77</v>
      </c>
      <c r="D32" s="31">
        <v>1</v>
      </c>
      <c r="E32" s="31">
        <f t="shared" si="3"/>
        <v>95</v>
      </c>
      <c r="F32" s="31">
        <f t="shared" si="4"/>
        <v>172</v>
      </c>
      <c r="G32" s="32">
        <f t="shared" si="5"/>
        <v>172</v>
      </c>
    </row>
  </sheetData>
  <sortState ref="A5:G18">
    <sortCondition descending="1" ref="G4"/>
  </sortState>
  <conditionalFormatting sqref="G5:G32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{9D941212-85D6-4616-B22C-8984F30ED613}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D941212-85D6-4616-B22C-8984F30ED61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G5:G32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3"/>
  <sheetViews>
    <sheetView topLeftCell="A9" workbookViewId="0">
      <pane ySplit="8295"/>
      <selection activeCell="D19" sqref="D19"/>
      <selection pane="bottomLeft"/>
    </sheetView>
  </sheetViews>
  <sheetFormatPr defaultRowHeight="15" x14ac:dyDescent="0.25"/>
  <cols>
    <col min="1" max="1" width="26.5703125" customWidth="1"/>
    <col min="2" max="2" width="21.42578125" customWidth="1"/>
    <col min="3" max="3" width="9.28515625" customWidth="1"/>
    <col min="4" max="4" width="24" customWidth="1"/>
    <col min="5" max="5" width="20.5703125" customWidth="1"/>
    <col min="7" max="7" width="15.140625" customWidth="1"/>
  </cols>
  <sheetData>
    <row r="3" spans="1:7" x14ac:dyDescent="0.25">
      <c r="B3" t="s">
        <v>28</v>
      </c>
      <c r="C3" t="s">
        <v>77</v>
      </c>
    </row>
    <row r="4" spans="1:7" ht="15.75" thickBot="1" x14ac:dyDescent="0.3"/>
    <row r="5" spans="1:7" ht="18.75" x14ac:dyDescent="0.3">
      <c r="A5" s="19" t="s">
        <v>31</v>
      </c>
      <c r="B5" s="20" t="s">
        <v>23</v>
      </c>
      <c r="C5" s="21" t="s">
        <v>25</v>
      </c>
      <c r="D5" s="21" t="s">
        <v>26</v>
      </c>
      <c r="E5" s="21" t="s">
        <v>27</v>
      </c>
      <c r="F5" s="21" t="s">
        <v>0</v>
      </c>
      <c r="G5" s="22" t="s">
        <v>24</v>
      </c>
    </row>
    <row r="6" spans="1:7" ht="15.75" x14ac:dyDescent="0.25">
      <c r="A6" s="25" t="s">
        <v>32</v>
      </c>
      <c r="B6" s="23" t="s">
        <v>80</v>
      </c>
      <c r="C6" s="2">
        <v>80</v>
      </c>
      <c r="D6" s="2">
        <v>1</v>
      </c>
      <c r="E6" s="2">
        <f t="shared" ref="E6:E19" si="0">100-D6*5</f>
        <v>95</v>
      </c>
      <c r="F6" s="2">
        <f t="shared" ref="F6:F19" si="1">C6+E6</f>
        <v>175</v>
      </c>
      <c r="G6" s="26">
        <f t="shared" ref="G6:G19" si="2">F6</f>
        <v>175</v>
      </c>
    </row>
    <row r="7" spans="1:7" ht="15.75" x14ac:dyDescent="0.25">
      <c r="A7" s="25" t="s">
        <v>34</v>
      </c>
      <c r="B7" s="23" t="s">
        <v>79</v>
      </c>
      <c r="C7" s="2">
        <v>75</v>
      </c>
      <c r="D7" s="2">
        <v>1</v>
      </c>
      <c r="E7" s="2">
        <f t="shared" si="0"/>
        <v>95</v>
      </c>
      <c r="F7" s="2">
        <f t="shared" si="1"/>
        <v>170</v>
      </c>
      <c r="G7" s="26">
        <f t="shared" si="2"/>
        <v>170</v>
      </c>
    </row>
    <row r="8" spans="1:7" ht="15.75" x14ac:dyDescent="0.25">
      <c r="A8" s="25" t="s">
        <v>36</v>
      </c>
      <c r="B8" s="23" t="s">
        <v>78</v>
      </c>
      <c r="C8" s="2">
        <v>75</v>
      </c>
      <c r="D8" s="2">
        <v>0</v>
      </c>
      <c r="E8" s="2">
        <f t="shared" si="0"/>
        <v>100</v>
      </c>
      <c r="F8" s="2">
        <f t="shared" si="1"/>
        <v>175</v>
      </c>
      <c r="G8" s="26">
        <f t="shared" si="2"/>
        <v>175</v>
      </c>
    </row>
    <row r="9" spans="1:7" ht="15.75" x14ac:dyDescent="0.25">
      <c r="A9" s="25" t="s">
        <v>38</v>
      </c>
      <c r="B9" s="23" t="s">
        <v>97</v>
      </c>
      <c r="C9" s="2">
        <v>75</v>
      </c>
      <c r="D9" s="2">
        <v>3</v>
      </c>
      <c r="E9" s="2">
        <f t="shared" si="0"/>
        <v>85</v>
      </c>
      <c r="F9" s="2">
        <f t="shared" si="1"/>
        <v>160</v>
      </c>
      <c r="G9" s="26">
        <f t="shared" si="2"/>
        <v>160</v>
      </c>
    </row>
    <row r="10" spans="1:7" ht="15.75" x14ac:dyDescent="0.25">
      <c r="A10" s="25" t="s">
        <v>39</v>
      </c>
      <c r="B10" s="23" t="s">
        <v>83</v>
      </c>
      <c r="C10" s="2">
        <v>75</v>
      </c>
      <c r="D10" s="2">
        <v>4</v>
      </c>
      <c r="E10" s="2">
        <f t="shared" si="0"/>
        <v>80</v>
      </c>
      <c r="F10" s="2">
        <f t="shared" si="1"/>
        <v>155</v>
      </c>
      <c r="G10" s="26">
        <f t="shared" si="2"/>
        <v>155</v>
      </c>
    </row>
    <row r="11" spans="1:7" ht="15.75" x14ac:dyDescent="0.25">
      <c r="A11" s="27" t="s">
        <v>2</v>
      </c>
      <c r="B11" s="24" t="s">
        <v>84</v>
      </c>
      <c r="C11" s="2">
        <v>80</v>
      </c>
      <c r="D11" s="2">
        <v>3</v>
      </c>
      <c r="E11" s="2">
        <f t="shared" si="0"/>
        <v>85</v>
      </c>
      <c r="F11" s="2">
        <f t="shared" si="1"/>
        <v>165</v>
      </c>
      <c r="G11" s="26">
        <f t="shared" si="2"/>
        <v>165</v>
      </c>
    </row>
    <row r="12" spans="1:7" ht="15.75" x14ac:dyDescent="0.25">
      <c r="A12" s="25" t="s">
        <v>42</v>
      </c>
      <c r="B12" s="23" t="s">
        <v>81</v>
      </c>
      <c r="C12" s="2">
        <v>70</v>
      </c>
      <c r="D12" s="2">
        <v>2</v>
      </c>
      <c r="E12" s="2">
        <f t="shared" si="0"/>
        <v>90</v>
      </c>
      <c r="F12" s="2">
        <f t="shared" si="1"/>
        <v>160</v>
      </c>
      <c r="G12" s="26">
        <f t="shared" si="2"/>
        <v>160</v>
      </c>
    </row>
    <row r="13" spans="1:7" ht="15.75" x14ac:dyDescent="0.25">
      <c r="A13" s="25" t="s">
        <v>44</v>
      </c>
      <c r="B13" s="23" t="s">
        <v>82</v>
      </c>
      <c r="C13" s="2">
        <v>75</v>
      </c>
      <c r="D13" s="2">
        <v>2</v>
      </c>
      <c r="E13" s="2">
        <f t="shared" si="0"/>
        <v>90</v>
      </c>
      <c r="F13" s="2">
        <f t="shared" si="1"/>
        <v>165</v>
      </c>
      <c r="G13" s="26">
        <f t="shared" si="2"/>
        <v>165</v>
      </c>
    </row>
    <row r="14" spans="1:7" ht="15.75" x14ac:dyDescent="0.25">
      <c r="A14" s="25" t="s">
        <v>51</v>
      </c>
      <c r="B14" s="23" t="s">
        <v>86</v>
      </c>
      <c r="C14" s="2">
        <v>60</v>
      </c>
      <c r="D14" s="2">
        <v>2</v>
      </c>
      <c r="E14" s="2">
        <f t="shared" si="0"/>
        <v>90</v>
      </c>
      <c r="F14" s="2">
        <f t="shared" si="1"/>
        <v>150</v>
      </c>
      <c r="G14" s="26">
        <f t="shared" si="2"/>
        <v>150</v>
      </c>
    </row>
    <row r="15" spans="1:7" ht="15.75" x14ac:dyDescent="0.25">
      <c r="A15" s="46" t="s">
        <v>45</v>
      </c>
      <c r="B15" s="47" t="s">
        <v>87</v>
      </c>
      <c r="C15" s="48">
        <v>80</v>
      </c>
      <c r="D15" s="48">
        <v>0</v>
      </c>
      <c r="E15" s="48">
        <f t="shared" si="0"/>
        <v>100</v>
      </c>
      <c r="F15" s="48">
        <f t="shared" si="1"/>
        <v>180</v>
      </c>
      <c r="G15" s="49">
        <f t="shared" si="2"/>
        <v>180</v>
      </c>
    </row>
    <row r="16" spans="1:7" ht="15.75" x14ac:dyDescent="0.25">
      <c r="A16" s="25" t="s">
        <v>47</v>
      </c>
      <c r="B16" s="23" t="s">
        <v>100</v>
      </c>
      <c r="C16" s="2">
        <v>60</v>
      </c>
      <c r="D16" s="2">
        <v>1</v>
      </c>
      <c r="E16" s="2">
        <f t="shared" si="0"/>
        <v>95</v>
      </c>
      <c r="F16" s="2">
        <f t="shared" si="1"/>
        <v>155</v>
      </c>
      <c r="G16" s="26">
        <f t="shared" si="2"/>
        <v>155</v>
      </c>
    </row>
    <row r="17" spans="1:7" ht="15.75" x14ac:dyDescent="0.25">
      <c r="A17" s="27" t="s">
        <v>49</v>
      </c>
      <c r="B17" s="24" t="s">
        <v>85</v>
      </c>
      <c r="C17" s="2">
        <v>75</v>
      </c>
      <c r="D17" s="2">
        <v>2</v>
      </c>
      <c r="E17" s="2">
        <f t="shared" si="0"/>
        <v>90</v>
      </c>
      <c r="F17" s="2">
        <f t="shared" si="1"/>
        <v>165</v>
      </c>
      <c r="G17" s="26">
        <f t="shared" si="2"/>
        <v>165</v>
      </c>
    </row>
    <row r="18" spans="1:7" ht="15.75" x14ac:dyDescent="0.25">
      <c r="A18" s="25" t="s">
        <v>55</v>
      </c>
      <c r="B18" s="23" t="s">
        <v>90</v>
      </c>
      <c r="C18" s="2">
        <v>75</v>
      </c>
      <c r="D18" s="2">
        <v>3</v>
      </c>
      <c r="E18" s="2">
        <f t="shared" si="0"/>
        <v>85</v>
      </c>
      <c r="F18" s="2">
        <f t="shared" si="1"/>
        <v>160</v>
      </c>
      <c r="G18" s="26">
        <f t="shared" si="2"/>
        <v>160</v>
      </c>
    </row>
    <row r="19" spans="1:7" ht="15.75" x14ac:dyDescent="0.25">
      <c r="A19" s="27" t="s">
        <v>53</v>
      </c>
      <c r="B19" s="24" t="s">
        <v>89</v>
      </c>
      <c r="C19" s="2"/>
      <c r="D19" s="2">
        <v>20</v>
      </c>
      <c r="E19" s="2">
        <f t="shared" si="0"/>
        <v>0</v>
      </c>
      <c r="F19" s="2">
        <f t="shared" si="1"/>
        <v>0</v>
      </c>
      <c r="G19" s="26">
        <f t="shared" si="2"/>
        <v>0</v>
      </c>
    </row>
    <row r="20" spans="1:7" ht="15.75" x14ac:dyDescent="0.25">
      <c r="A20" s="25" t="s">
        <v>7</v>
      </c>
      <c r="B20" s="23" t="s">
        <v>88</v>
      </c>
      <c r="C20" s="2">
        <v>75</v>
      </c>
      <c r="D20" s="2">
        <v>0</v>
      </c>
      <c r="E20" s="2">
        <f t="shared" ref="E20:E33" si="3">100-D20*5</f>
        <v>100</v>
      </c>
      <c r="F20" s="2">
        <f t="shared" ref="F20:F33" si="4">C20+E20</f>
        <v>175</v>
      </c>
      <c r="G20" s="26">
        <f t="shared" ref="G20:G33" si="5">F20</f>
        <v>175</v>
      </c>
    </row>
    <row r="21" spans="1:7" ht="15.75" x14ac:dyDescent="0.25">
      <c r="A21" s="25" t="s">
        <v>10</v>
      </c>
      <c r="B21" s="23" t="s">
        <v>101</v>
      </c>
      <c r="C21" s="2">
        <v>75</v>
      </c>
      <c r="D21" s="2">
        <v>0</v>
      </c>
      <c r="E21" s="2">
        <f t="shared" si="3"/>
        <v>100</v>
      </c>
      <c r="F21" s="2">
        <f t="shared" si="4"/>
        <v>175</v>
      </c>
      <c r="G21" s="26">
        <f t="shared" si="5"/>
        <v>175</v>
      </c>
    </row>
    <row r="22" spans="1:7" ht="15.75" x14ac:dyDescent="0.25">
      <c r="A22" s="25" t="s">
        <v>58</v>
      </c>
      <c r="B22" s="23" t="s">
        <v>103</v>
      </c>
      <c r="C22" s="2">
        <v>65</v>
      </c>
      <c r="D22" s="2">
        <v>1</v>
      </c>
      <c r="E22" s="2">
        <f t="shared" si="3"/>
        <v>95</v>
      </c>
      <c r="F22" s="2">
        <f t="shared" si="4"/>
        <v>160</v>
      </c>
      <c r="G22" s="26">
        <f t="shared" si="5"/>
        <v>160</v>
      </c>
    </row>
    <row r="23" spans="1:7" ht="15.75" x14ac:dyDescent="0.25">
      <c r="A23" s="27" t="s">
        <v>1</v>
      </c>
      <c r="B23" s="24" t="s">
        <v>93</v>
      </c>
      <c r="C23" s="2">
        <v>85</v>
      </c>
      <c r="D23" s="2">
        <v>2</v>
      </c>
      <c r="E23" s="2">
        <f t="shared" si="3"/>
        <v>90</v>
      </c>
      <c r="F23" s="2">
        <f t="shared" si="4"/>
        <v>175</v>
      </c>
      <c r="G23" s="26">
        <f t="shared" si="5"/>
        <v>175</v>
      </c>
    </row>
    <row r="24" spans="1:7" ht="15.75" x14ac:dyDescent="0.25">
      <c r="A24" s="42" t="s">
        <v>61</v>
      </c>
      <c r="B24" s="43" t="s">
        <v>91</v>
      </c>
      <c r="C24" s="44">
        <v>90</v>
      </c>
      <c r="D24" s="44"/>
      <c r="E24" s="44">
        <f t="shared" si="3"/>
        <v>100</v>
      </c>
      <c r="F24" s="44">
        <f t="shared" si="4"/>
        <v>190</v>
      </c>
      <c r="G24" s="45">
        <f t="shared" si="5"/>
        <v>190</v>
      </c>
    </row>
    <row r="25" spans="1:7" ht="15.75" x14ac:dyDescent="0.25">
      <c r="A25" s="27" t="s">
        <v>63</v>
      </c>
      <c r="B25" s="24" t="s">
        <v>92</v>
      </c>
      <c r="C25" s="2"/>
      <c r="D25" s="2">
        <v>20</v>
      </c>
      <c r="E25" s="2">
        <f t="shared" si="3"/>
        <v>0</v>
      </c>
      <c r="F25" s="2">
        <f t="shared" si="4"/>
        <v>0</v>
      </c>
      <c r="G25" s="26">
        <f t="shared" si="5"/>
        <v>0</v>
      </c>
    </row>
    <row r="26" spans="1:7" ht="15.75" x14ac:dyDescent="0.25">
      <c r="A26" s="27" t="s">
        <v>65</v>
      </c>
      <c r="B26" s="24" t="s">
        <v>95</v>
      </c>
      <c r="C26" s="2">
        <v>70</v>
      </c>
      <c r="D26" s="2">
        <v>1</v>
      </c>
      <c r="E26" s="2">
        <f t="shared" si="3"/>
        <v>95</v>
      </c>
      <c r="F26" s="2">
        <f t="shared" si="4"/>
        <v>165</v>
      </c>
      <c r="G26" s="26">
        <f t="shared" si="5"/>
        <v>165</v>
      </c>
    </row>
    <row r="27" spans="1:7" ht="15.75" x14ac:dyDescent="0.25">
      <c r="A27" s="28" t="s">
        <v>67</v>
      </c>
      <c r="B27" s="24" t="s">
        <v>94</v>
      </c>
      <c r="C27" s="2">
        <v>80</v>
      </c>
      <c r="D27" s="2">
        <v>1</v>
      </c>
      <c r="E27" s="2">
        <f t="shared" si="3"/>
        <v>95</v>
      </c>
      <c r="F27" s="2">
        <f t="shared" si="4"/>
        <v>175</v>
      </c>
      <c r="G27" s="26">
        <f t="shared" si="5"/>
        <v>175</v>
      </c>
    </row>
    <row r="28" spans="1:7" ht="15.75" x14ac:dyDescent="0.25">
      <c r="A28" s="27" t="s">
        <v>69</v>
      </c>
      <c r="B28" s="24"/>
      <c r="C28" s="2"/>
      <c r="D28" s="2">
        <v>20</v>
      </c>
      <c r="E28" s="2">
        <f t="shared" si="3"/>
        <v>0</v>
      </c>
      <c r="F28" s="2">
        <f t="shared" si="4"/>
        <v>0</v>
      </c>
      <c r="G28" s="26">
        <f t="shared" si="5"/>
        <v>0</v>
      </c>
    </row>
    <row r="29" spans="1:7" x14ac:dyDescent="0.25">
      <c r="A29" s="28" t="s">
        <v>71</v>
      </c>
      <c r="B29" s="2" t="s">
        <v>105</v>
      </c>
      <c r="C29" s="2">
        <v>75</v>
      </c>
      <c r="D29" s="2">
        <v>0</v>
      </c>
      <c r="E29" s="2">
        <f t="shared" si="3"/>
        <v>100</v>
      </c>
      <c r="F29" s="2">
        <f t="shared" si="4"/>
        <v>175</v>
      </c>
      <c r="G29" s="26">
        <f t="shared" si="5"/>
        <v>175</v>
      </c>
    </row>
    <row r="30" spans="1:7" x14ac:dyDescent="0.25">
      <c r="A30" s="28" t="s">
        <v>72</v>
      </c>
      <c r="B30" s="2" t="s">
        <v>111</v>
      </c>
      <c r="C30" s="2">
        <v>60</v>
      </c>
      <c r="D30" s="2">
        <v>2</v>
      </c>
      <c r="E30" s="2">
        <f t="shared" si="3"/>
        <v>90</v>
      </c>
      <c r="F30" s="2">
        <f t="shared" si="4"/>
        <v>150</v>
      </c>
      <c r="G30" s="26">
        <f t="shared" si="5"/>
        <v>150</v>
      </c>
    </row>
    <row r="31" spans="1:7" x14ac:dyDescent="0.25">
      <c r="A31" s="28" t="s">
        <v>73</v>
      </c>
      <c r="B31" s="2" t="s">
        <v>112</v>
      </c>
      <c r="C31" s="2">
        <v>75</v>
      </c>
      <c r="D31" s="2">
        <v>3</v>
      </c>
      <c r="E31" s="2">
        <f t="shared" si="3"/>
        <v>85</v>
      </c>
      <c r="F31" s="2">
        <f t="shared" si="4"/>
        <v>160</v>
      </c>
      <c r="G31" s="26">
        <f t="shared" si="5"/>
        <v>160</v>
      </c>
    </row>
    <row r="32" spans="1:7" x14ac:dyDescent="0.25">
      <c r="A32" s="28" t="s">
        <v>74</v>
      </c>
      <c r="B32" s="2" t="s">
        <v>109</v>
      </c>
      <c r="C32" s="2">
        <v>80</v>
      </c>
      <c r="D32" s="2">
        <v>1</v>
      </c>
      <c r="E32" s="2">
        <f t="shared" si="3"/>
        <v>95</v>
      </c>
      <c r="F32" s="2">
        <f t="shared" si="4"/>
        <v>175</v>
      </c>
      <c r="G32" s="26">
        <f t="shared" si="5"/>
        <v>175</v>
      </c>
    </row>
    <row r="33" spans="1:7" ht="16.5" thickBot="1" x14ac:dyDescent="0.3">
      <c r="A33" s="54" t="s">
        <v>75</v>
      </c>
      <c r="B33" s="55" t="s">
        <v>96</v>
      </c>
      <c r="C33" s="56">
        <v>85</v>
      </c>
      <c r="D33" s="56">
        <v>1</v>
      </c>
      <c r="E33" s="56">
        <f t="shared" si="3"/>
        <v>95</v>
      </c>
      <c r="F33" s="56">
        <f t="shared" si="4"/>
        <v>180</v>
      </c>
      <c r="G33" s="57">
        <f t="shared" si="5"/>
        <v>180</v>
      </c>
    </row>
  </sheetData>
  <conditionalFormatting sqref="G6:G33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{E0512220-84D2-4D1B-9D51-42AB1FB4E601}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0512220-84D2-4D1B-9D51-42AB1FB4E60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G6:G33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1ºCEB</vt:lpstr>
      <vt:lpstr>2ºCEB</vt:lpstr>
      <vt:lpstr>3ºCEB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Escola B+S Bispo D. Manuel Ferreira Cabral</dc:creator>
  <cp:lastModifiedBy>Professor</cp:lastModifiedBy>
  <dcterms:created xsi:type="dcterms:W3CDTF">2011-04-29T08:25:04Z</dcterms:created>
  <dcterms:modified xsi:type="dcterms:W3CDTF">2011-05-10T13:23:52Z</dcterms:modified>
</cp:coreProperties>
</file>